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<sst xmlns="http://schemas.openxmlformats.org/spreadsheetml/2006/main" count="58" uniqueCount="57">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</sst>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1397473.69</v>
      </c>
      <c r="D4" s="10">
        <f>SUM(D5:D12)</f>
        <v>1415656.15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870421</v>
      </c>
      <c r="D8" s="6">
        <v>858211.5</v>
      </c>
    </row>
    <row r="9" spans="1:4" x14ac:dyDescent="0.2">
      <c r="A9" s="17"/>
      <c r="B9" s="21" t="s">
        <v>44</v>
      </c>
      <c r="C9" s="1">
        <v>117992.69</v>
      </c>
      <c r="D9" s="6">
        <v>516784.66</v>
      </c>
    </row>
    <row r="10" spans="1:4" x14ac:dyDescent="0.2">
      <c r="A10" s="17"/>
      <c r="B10" s="21" t="s">
        <v>12</v>
      </c>
      <c r="C10" s="1">
        <v>40569</v>
      </c>
      <c r="D10" s="6">
        <v>18891.990000000002</v>
      </c>
    </row>
    <row r="11" spans="1:4" x14ac:dyDescent="0.2">
      <c r="A11" s="17"/>
      <c r="B11" s="21" t="s">
        <v>13</v>
      </c>
      <c r="C11" s="1">
        <v>368491</v>
      </c>
      <c r="D11" s="6">
        <v>21768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14961219.450000001</v>
      </c>
      <c r="D13" s="10">
        <f>SUM(D14:D15)</f>
        <v>14994736.23</v>
      </c>
    </row>
    <row r="14" spans="1:4" x14ac:dyDescent="0.2">
      <c r="A14" s="17"/>
      <c r="B14" s="21" t="s">
        <v>10</v>
      </c>
      <c r="C14" s="1">
        <v>638968.30000000005</v>
      </c>
      <c r="D14" s="6">
        <v>2316489.66</v>
      </c>
    </row>
    <row r="15" spans="1:4" x14ac:dyDescent="0.2">
      <c r="A15" s="17"/>
      <c r="B15" s="21" t="s">
        <v>15</v>
      </c>
      <c r="C15" s="1">
        <v>14322251.15</v>
      </c>
      <c r="D15" s="6">
        <v>12678246.57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16358693.140000001</v>
      </c>
      <c r="D23" s="11">
        <f>SUM(D4+D13+D16)</f>
        <v>16410392.380000001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13872981.18</v>
      </c>
      <c r="D26" s="10">
        <f>SUM(D27:D29)</f>
        <v>13496218.859999999</v>
      </c>
    </row>
    <row r="27" spans="1:4" x14ac:dyDescent="0.2">
      <c r="A27" s="17"/>
      <c r="B27" s="21" t="s">
        <v>42</v>
      </c>
      <c r="C27" s="1">
        <v>11469349.890000001</v>
      </c>
      <c r="D27" s="6">
        <v>11416327.449999999</v>
      </c>
    </row>
    <row r="28" spans="1:4" x14ac:dyDescent="0.2">
      <c r="A28" s="17"/>
      <c r="B28" s="21" t="s">
        <v>20</v>
      </c>
      <c r="C28" s="1">
        <v>982360.83</v>
      </c>
      <c r="D28" s="6">
        <v>795203.75</v>
      </c>
    </row>
    <row r="29" spans="1:4" x14ac:dyDescent="0.2">
      <c r="A29" s="17"/>
      <c r="B29" s="21" t="s">
        <v>21</v>
      </c>
      <c r="C29" s="1">
        <v>1421270.46</v>
      </c>
      <c r="D29" s="6">
        <v>1284687.6599999999</v>
      </c>
    </row>
    <row r="30" spans="1:4" x14ac:dyDescent="0.2">
      <c r="A30" s="15" t="s">
        <v>47</v>
      </c>
      <c r="B30" s="19"/>
      <c r="C30" s="9">
        <f>SUM(C31:C39)</f>
        <v>485841.98</v>
      </c>
      <c r="D30" s="10">
        <f>SUM(D31:D39)</f>
        <v>468636.26999999996</v>
      </c>
    </row>
    <row r="31" spans="1:4" x14ac:dyDescent="0.2">
      <c r="A31" s="17"/>
      <c r="B31" s="21" t="s">
        <v>22</v>
      </c>
      <c r="C31" s="1">
        <v>329042.56</v>
      </c>
      <c r="D31" s="6">
        <v>343204.06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77408.289999999994</v>
      </c>
      <c r="D34" s="6">
        <v>47831.23</v>
      </c>
    </row>
    <row r="35" spans="1:4" x14ac:dyDescent="0.2">
      <c r="A35" s="17"/>
      <c r="B35" s="21" t="s">
        <v>26</v>
      </c>
      <c r="C35" s="1">
        <v>79391.13</v>
      </c>
      <c r="D35" s="6">
        <v>77600.98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859159.93</v>
      </c>
      <c r="D50" s="10">
        <f>SUM(D51:D56)</f>
        <v>955471.81</v>
      </c>
    </row>
    <row r="51" spans="1:4" x14ac:dyDescent="0.2">
      <c r="A51" s="17"/>
      <c r="B51" s="21" t="s">
        <v>35</v>
      </c>
      <c r="C51" s="1">
        <v>859159.93</v>
      </c>
      <c r="D51" s="6">
        <v>955471.81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15217983.09</v>
      </c>
      <c r="D60" s="11">
        <f>SUM(D57+D50+D44+D40+D30+D26)</f>
        <v>14920326.939999999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1140710.0500000007</v>
      </c>
      <c r="D62" s="10">
        <f>D23-D60</f>
        <v>1490065.4400000013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FAM ALVAREZ</cp:lastModifiedBy>
  <cp:lastPrinted>2018-03-04T05:17:13Z</cp:lastPrinted>
  <dcterms:created xsi:type="dcterms:W3CDTF">2012-12-11T20:29:16Z</dcterms:created>
  <dcterms:modified xsi:type="dcterms:W3CDTF">2019-01-29T20:28:04Z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